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 tabRatio="744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<sst xmlns="http://schemas.openxmlformats.org/spreadsheetml/2006/main" count="116" uniqueCount="72">
  <si>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</si>
  <si>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</si>
  <si>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</si>
  <si>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</si>
  <si>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</si>
  <si>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</si>
  <si>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</si>
  <si>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</si>
  <si>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</si>
  <si>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</si>
  <si>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</si>
  <si>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</si>
  <si>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</si>
  <si>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</si>
  <si>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</si>
  <si>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</si>
  <si>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</si>
  <si>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</si>
  <si>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</si>
  <si>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</si>
  <si>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</si>
  <si>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</si>
  <si>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</si>
  <si>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</si>
  <si>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</si>
  <si>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</si>
  <si>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</si>
  <si>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</si>
  <si>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</si>
  <si>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</si>
  <si>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</si>
  <si>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</si>
  <si>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</si>
  <si>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</si>
  <si>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</si>
  <si>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</si>
  <si>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</si>
  <si>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</si>
  <si>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</si>
  <si>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</si>
  <si>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</si>
  <si>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</si>
  <si>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</si>
  <si>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</si>
  <si>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</si>
  <si>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</si>
  <si>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</si>
  <si>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</si>
  <si>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</si>
  <si>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</si>
  <si>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</si>
  <si>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</si>
  <si>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</si>
  <si>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</si>
  <si>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</si>
  <si>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</si>
  <si>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</si>
  <si>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</si>
  <si>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</si>
  <si>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</si>
  <si>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</si>
  <si>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</si>
  <si>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</si>
  <si>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</si>
  <si>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</si>
  <si>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</si>
  <si>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compilazione a cura del Comune</t>
  </si>
  <si>
    <t>Diretta</t>
  </si>
  <si>
    <t>S.I.I. SPA</t>
  </si>
  <si>
    <t>Servizio di amministrazione acquedotto, fognatura e depurazione</t>
  </si>
  <si>
    <t>valore non ancora pubblicato</t>
  </si>
  <si>
    <t>Valore non ancora pubblicato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</si>
</sst>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abSelected="1" view="pageBreakPreview" zoomScaleNormal="100" zoomScaleSheetLayoutView="100" workbookViewId="0">
      <selection activeCell="B54" sqref="B54:G54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2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64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2"/>
      <c r="F5" s="62"/>
      <c r="G5" s="6" t="s">
        <v>30</v>
      </c>
      <c r="H5" s="9"/>
      <c r="I5" s="5"/>
      <c r="J5" s="8"/>
    </row>
    <row r="6" spans="1:10" ht="12" customHeight="1" x14ac:dyDescent="0.2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63" t="s">
        <v>68</v>
      </c>
      <c r="F7" s="64"/>
      <c r="G7" s="6" t="s">
        <v>31</v>
      </c>
    </row>
    <row r="8" spans="1:10" ht="12" customHeight="1" x14ac:dyDescent="0.25">
      <c r="B8" s="31"/>
      <c r="C8" s="28"/>
      <c r="D8" s="28"/>
      <c r="E8" s="28"/>
    </row>
    <row r="9" spans="1:10" s="7" customFormat="1" ht="16.5" customHeight="1" x14ac:dyDescent="0.25">
      <c r="A9" s="5"/>
      <c r="B9" s="17"/>
      <c r="D9" s="18" t="s">
        <v>3</v>
      </c>
      <c r="E9" s="39" t="s">
        <v>67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65" t="s">
        <v>69</v>
      </c>
      <c r="F11" s="65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6" t="s">
        <v>62</v>
      </c>
      <c r="C14" s="66"/>
      <c r="D14" s="66"/>
      <c r="E14" s="66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6" t="s">
        <v>7</v>
      </c>
      <c r="C16" s="66"/>
      <c r="D16" s="66"/>
      <c r="E16" s="66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6" t="s">
        <v>52</v>
      </c>
      <c r="C18" s="66"/>
      <c r="D18" s="66"/>
      <c r="E18" s="66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6" t="s">
        <v>51</v>
      </c>
      <c r="C20" s="66"/>
      <c r="D20" s="66"/>
      <c r="E20" s="66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6" t="s">
        <v>58</v>
      </c>
      <c r="C22" s="66"/>
      <c r="D22" s="66"/>
      <c r="E22" s="66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6" t="s">
        <v>59</v>
      </c>
      <c r="C24" s="66"/>
      <c r="D24" s="66"/>
      <c r="E24" s="66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6" t="s">
        <v>8</v>
      </c>
      <c r="C27" s="66"/>
      <c r="D27" s="66"/>
      <c r="E27" s="66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6" t="s">
        <v>54</v>
      </c>
      <c r="C29" s="66"/>
      <c r="D29" s="66"/>
      <c r="E29" s="66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6" t="s">
        <v>55</v>
      </c>
      <c r="C31" s="66"/>
      <c r="D31" s="66"/>
      <c r="E31" s="66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6" t="s">
        <v>57</v>
      </c>
      <c r="C33" s="66"/>
      <c r="D33" s="66"/>
      <c r="E33" s="66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6" t="s">
        <v>56</v>
      </c>
      <c r="C35" s="66"/>
      <c r="D35" s="66"/>
      <c r="E35" s="66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6" t="s">
        <v>61</v>
      </c>
      <c r="C37" s="66"/>
      <c r="D37" s="66"/>
      <c r="E37" s="66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70" t="s">
        <v>60</v>
      </c>
      <c r="C39" s="70"/>
      <c r="D39" s="70"/>
      <c r="E39" s="70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72" t="s">
        <v>9</v>
      </c>
      <c r="C41" s="72"/>
      <c r="D41" s="72"/>
      <c r="E41" s="72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6" t="s">
        <v>10</v>
      </c>
      <c r="C43" s="66"/>
      <c r="D43" s="66"/>
      <c r="E43" s="66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6" t="s">
        <v>11</v>
      </c>
      <c r="C45" s="66"/>
      <c r="D45" s="66"/>
      <c r="E45" s="66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6" t="s">
        <v>53</v>
      </c>
      <c r="C47" s="66"/>
      <c r="D47" s="66"/>
      <c r="E47" s="66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6" t="s">
        <v>12</v>
      </c>
      <c r="C49" s="66"/>
      <c r="D49" s="66"/>
      <c r="E49" s="66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72" t="s">
        <v>13</v>
      </c>
      <c r="C51" s="72"/>
      <c r="D51" s="72"/>
      <c r="E51" s="72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71" t="s">
        <v>50</v>
      </c>
      <c r="C53" s="71"/>
      <c r="D53" s="71"/>
      <c r="E53" s="71"/>
    </row>
    <row r="54" spans="1:12" ht="104.25" customHeight="1" x14ac:dyDescent="0.25">
      <c r="B54" s="67"/>
      <c r="C54" s="68"/>
      <c r="D54" s="68"/>
      <c r="E54" s="68"/>
      <c r="F54" s="68"/>
      <c r="G54" s="69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descrittivo:" prompt="Inserire l'attività svolta come indicata nelle schede di ricognizione (02.01; 02.02)" sqref="E11:F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opLeftCell="A25" zoomScaleNormal="100" zoomScaleSheetLayoutView="100" workbookViewId="0">
      <selection activeCell="T44" sqref="T44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2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2"/>
      <c r="F5" s="62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63" t="s">
        <v>68</v>
      </c>
      <c r="F7" s="64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25">
      <c r="A9" s="5"/>
      <c r="B9" s="17"/>
      <c r="D9" s="18" t="s">
        <v>3</v>
      </c>
      <c r="E9" s="62" t="s">
        <v>67</v>
      </c>
      <c r="F9" s="62"/>
      <c r="G9" s="6" t="s">
        <v>32</v>
      </c>
      <c r="H9" s="6"/>
      <c r="I9" s="6"/>
      <c r="J9" s="9"/>
      <c r="K9" s="5"/>
      <c r="L9" s="8"/>
    </row>
    <row r="10" spans="1:12" x14ac:dyDescent="0.2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65" t="s">
        <v>69</v>
      </c>
      <c r="F11" s="65"/>
      <c r="G11" s="6" t="s">
        <v>33</v>
      </c>
    </row>
    <row r="12" spans="1:12" x14ac:dyDescent="0.25">
      <c r="B12" s="19"/>
      <c r="C12" s="10"/>
      <c r="D12" s="10"/>
      <c r="E12" s="10"/>
    </row>
    <row r="13" spans="1:12" x14ac:dyDescent="0.25">
      <c r="B13" s="21" t="s">
        <v>65</v>
      </c>
      <c r="C13" s="10"/>
      <c r="D13" s="11"/>
      <c r="E13" s="10"/>
    </row>
    <row r="14" spans="1:12" ht="12.75" customHeight="1" x14ac:dyDescent="0.25">
      <c r="B14" s="15"/>
      <c r="C14" s="11"/>
      <c r="D14" s="14"/>
      <c r="E14" s="11"/>
      <c r="G14" s="50" t="s">
        <v>37</v>
      </c>
    </row>
    <row r="15" spans="1:12" ht="31.5" customHeight="1" x14ac:dyDescent="0.25">
      <c r="B15" s="25" t="s">
        <v>38</v>
      </c>
      <c r="C15" s="40">
        <v>48</v>
      </c>
      <c r="D15" s="10"/>
      <c r="E15" s="10"/>
      <c r="F15" s="25" t="s">
        <v>39</v>
      </c>
      <c r="G15" s="42">
        <v>2285114</v>
      </c>
    </row>
    <row r="16" spans="1:12" ht="31.5" customHeight="1" x14ac:dyDescent="0.25">
      <c r="B16" s="25" t="s">
        <v>14</v>
      </c>
      <c r="C16" s="40">
        <v>5</v>
      </c>
      <c r="D16" s="10"/>
      <c r="E16" s="10"/>
      <c r="F16" s="25" t="s">
        <v>17</v>
      </c>
      <c r="G16" s="42">
        <v>27750</v>
      </c>
    </row>
    <row r="17" spans="1:9" ht="31.5" customHeight="1" x14ac:dyDescent="0.25">
      <c r="B17" s="25" t="s">
        <v>15</v>
      </c>
      <c r="C17" s="40">
        <v>0</v>
      </c>
      <c r="D17" s="73" t="str">
        <f>+IF(C17&gt;C16,"Attenzione! Il numero indicato non può essere superiore al numero di amministratori","")</f>
        <v/>
      </c>
      <c r="E17" s="80"/>
      <c r="F17" s="48" t="s">
        <v>18</v>
      </c>
      <c r="G17" s="42">
        <v>31507</v>
      </c>
    </row>
    <row r="18" spans="1:9" ht="31.5" customHeight="1" x14ac:dyDescent="0.25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>
        <v>0</v>
      </c>
      <c r="D19" s="73" t="str">
        <f>+IF(C19&gt;C18,"Attenzione! Il numero indicato non può essere superiore al numero di componenti dell'organo di controllo","")</f>
        <v/>
      </c>
      <c r="E19" s="74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5" t="s">
        <v>40</v>
      </c>
      <c r="C21" s="75"/>
      <c r="D21" s="14"/>
      <c r="E21" s="11"/>
      <c r="F21" s="75" t="s">
        <v>19</v>
      </c>
      <c r="G21" s="75"/>
    </row>
    <row r="22" spans="1:9" x14ac:dyDescent="0.25">
      <c r="B22" s="48">
        <v>2021</v>
      </c>
      <c r="C22" s="46">
        <v>0</v>
      </c>
      <c r="D22" s="10" t="s">
        <v>70</v>
      </c>
      <c r="E22" s="10"/>
      <c r="F22" s="48">
        <v>2021</v>
      </c>
      <c r="G22" s="42">
        <v>0</v>
      </c>
      <c r="H22" s="2" t="s">
        <v>71</v>
      </c>
    </row>
    <row r="23" spans="1:9" x14ac:dyDescent="0.25">
      <c r="B23" s="48">
        <v>2020</v>
      </c>
      <c r="C23" s="46">
        <v>215124</v>
      </c>
      <c r="D23" s="60"/>
      <c r="E23" s="10"/>
      <c r="F23" s="48">
        <v>2020</v>
      </c>
      <c r="G23" s="42">
        <v>12025040</v>
      </c>
    </row>
    <row r="24" spans="1:9" x14ac:dyDescent="0.25">
      <c r="B24" s="48">
        <v>2019</v>
      </c>
      <c r="C24" s="46">
        <v>197245</v>
      </c>
      <c r="D24" s="61"/>
      <c r="E24" s="44"/>
      <c r="F24" s="48">
        <v>2019</v>
      </c>
      <c r="G24" s="42">
        <v>12174388</v>
      </c>
    </row>
    <row r="25" spans="1:9" x14ac:dyDescent="0.25">
      <c r="B25" s="48">
        <v>2018</v>
      </c>
      <c r="C25" s="46">
        <v>669899</v>
      </c>
      <c r="D25" s="60"/>
      <c r="E25" s="10"/>
      <c r="F25" s="25" t="s">
        <v>20</v>
      </c>
      <c r="G25" s="43">
        <f>AVERAGE(G22:G24)</f>
        <v>8066476</v>
      </c>
    </row>
    <row r="26" spans="1:9" x14ac:dyDescent="0.25">
      <c r="B26" s="48">
        <v>2017</v>
      </c>
      <c r="C26" s="46">
        <v>1043147</v>
      </c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6" t="s">
        <v>36</v>
      </c>
      <c r="C34" s="76"/>
      <c r="D34" s="76"/>
      <c r="E34" s="76"/>
      <c r="F34" s="76"/>
      <c r="G34" s="76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78"/>
      <c r="C37" s="78"/>
      <c r="D37" s="78"/>
      <c r="E37" s="78"/>
      <c r="F37" s="78"/>
      <c r="G37" s="78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77" t="s">
        <v>63</v>
      </c>
      <c r="C39" s="79"/>
      <c r="D39" s="79"/>
      <c r="E39" s="79"/>
      <c r="F39" s="79"/>
      <c r="G39" s="79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77" t="s">
        <v>26</v>
      </c>
      <c r="C41" s="77"/>
      <c r="D41" s="77"/>
      <c r="E41" s="77"/>
      <c r="F41" s="77"/>
      <c r="G41" s="77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7"/>
      <c r="C48" s="68"/>
      <c r="D48" s="68"/>
      <c r="E48" s="68"/>
      <c r="F48" s="68"/>
      <c r="G48" s="69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7" t="s">
        <v>66</v>
      </c>
      <c r="C51" s="68"/>
      <c r="D51" s="68"/>
      <c r="E51" s="68"/>
      <c r="F51" s="68"/>
      <c r="G51" s="69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assessori</cp:lastModifiedBy>
  <cp:lastPrinted>2018-12-21T15:39:50Z</cp:lastPrinted>
  <dcterms:created xsi:type="dcterms:W3CDTF">2013-11-19T10:13:37Z</dcterms:created>
  <dcterms:modified xsi:type="dcterms:W3CDTF">2024-05-27T13:50:15Z</dcterms:modified>
</cp:coreProperties>
</file>